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0" yWindow="2355" windowWidth="16275" windowHeight="9540"/>
  </bookViews>
  <sheets>
    <sheet name="пион 16" sheetId="1" r:id="rId1"/>
  </sheets>
  <calcPr calcId="144525"/>
</workbook>
</file>

<file path=xl/calcChain.xml><?xml version="1.0" encoding="utf-8"?>
<calcChain xmlns="http://schemas.openxmlformats.org/spreadsheetml/2006/main">
  <c r="E31" i="1" l="1"/>
  <c r="D31" i="1"/>
  <c r="C31" i="1"/>
  <c r="G30" i="1"/>
  <c r="G29" i="1"/>
  <c r="G28" i="1"/>
  <c r="G27" i="1"/>
  <c r="G26" i="1"/>
  <c r="G25" i="1"/>
  <c r="G31" i="1" s="1"/>
  <c r="G32" i="1" s="1"/>
  <c r="F23" i="1"/>
  <c r="E23" i="1"/>
  <c r="D23" i="1"/>
  <c r="C23" i="1"/>
  <c r="G22" i="1"/>
  <c r="G21" i="1"/>
  <c r="G20" i="1"/>
  <c r="G10" i="1"/>
  <c r="G9" i="1"/>
  <c r="G8" i="1"/>
  <c r="G23" i="1" s="1"/>
</calcChain>
</file>

<file path=xl/sharedStrings.xml><?xml version="1.0" encoding="utf-8"?>
<sst xmlns="http://schemas.openxmlformats.org/spreadsheetml/2006/main" count="41" uniqueCount="34">
  <si>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</si>
  <si>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</si>
  <si>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</si>
  <si>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</si>
  <si>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</si>
  <si>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ул.Пионерская дом 16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</si>
  <si>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</si>
  <si>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</si>
  <si>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</si>
  <si>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</si>
  <si>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</si>
  <si>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</si>
  <si>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</si>
  <si>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</si>
  <si>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</si>
  <si>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</si>
  <si>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за текущий ремонт</t>
  </si>
  <si>
    <t>в том числе:</t>
  </si>
  <si>
    <t>ремонт сети отопления</t>
  </si>
  <si>
    <t>ремонт сети хвс</t>
  </si>
  <si>
    <t>ремонт системы электроснабжения</t>
  </si>
  <si>
    <t>поверка счетчика</t>
  </si>
  <si>
    <t>замена окон</t>
  </si>
  <si>
    <t>вентканалы</t>
  </si>
  <si>
    <t>мелкий ремонт кровли</t>
  </si>
  <si>
    <t>ремонт подъезда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</si>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</sst>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3"/>
  <sheetViews>
    <sheetView tabSelected="1" topLeftCell="B1" workbookViewId="0">
      <selection activeCell="H17" sqref="H17"/>
    </sheetView>
  </sheetViews>
  <sheetFormatPr defaultColWidth="9.140625" defaultRowHeight="15.75" x14ac:dyDescent="0.25"/>
  <cols>
    <col min="1" max="1" width="6.7109375" style="1" hidden="1" customWidth="1"/>
    <col min="2" max="2" width="36.140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2.6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15" customHeight="1" x14ac:dyDescent="0.25">
      <c r="A8" s="15"/>
      <c r="B8" s="16" t="s">
        <v>14</v>
      </c>
      <c r="C8" s="16">
        <v>-112483.14</v>
      </c>
      <c r="D8" s="15">
        <v>1087072.8799999999</v>
      </c>
      <c r="E8" s="17">
        <v>912635.64</v>
      </c>
      <c r="F8" s="15">
        <v>1087072.8799999999</v>
      </c>
      <c r="G8" s="17">
        <f>C8+E8-F8</f>
        <v>-286920.37999999989</v>
      </c>
    </row>
    <row r="9" spans="1:8" ht="13.15" customHeight="1" x14ac:dyDescent="0.25">
      <c r="A9" s="15"/>
      <c r="B9" s="16" t="s">
        <v>15</v>
      </c>
      <c r="C9" s="16">
        <v>-21520.01</v>
      </c>
      <c r="D9" s="15">
        <v>0</v>
      </c>
      <c r="E9" s="17">
        <v>1413.99</v>
      </c>
      <c r="F9" s="15">
        <v>0</v>
      </c>
      <c r="G9" s="17">
        <f t="shared" ref="G9:G21" si="0">C9+E9-F9</f>
        <v>-20106.019999999997</v>
      </c>
    </row>
    <row r="10" spans="1:8" ht="13.15" customHeight="1" x14ac:dyDescent="0.25">
      <c r="A10" s="15"/>
      <c r="B10" s="16" t="s">
        <v>16</v>
      </c>
      <c r="C10" s="16">
        <v>840022.3</v>
      </c>
      <c r="D10" s="15">
        <v>219181.25</v>
      </c>
      <c r="E10" s="17">
        <v>185366.89</v>
      </c>
      <c r="F10" s="18">
        <v>196468.09</v>
      </c>
      <c r="G10" s="17">
        <f t="shared" si="0"/>
        <v>828921.10000000009</v>
      </c>
    </row>
    <row r="11" spans="1:8" ht="13.15" customHeight="1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3.15" customHeight="1" x14ac:dyDescent="0.25">
      <c r="A12" s="15"/>
      <c r="B12" s="16" t="s">
        <v>18</v>
      </c>
      <c r="C12" s="16"/>
      <c r="D12" s="19"/>
      <c r="E12" s="17"/>
      <c r="F12" s="18">
        <v>8955.33</v>
      </c>
      <c r="G12" s="17"/>
    </row>
    <row r="13" spans="1:8" ht="13.15" customHeight="1" x14ac:dyDescent="0.25">
      <c r="A13" s="15"/>
      <c r="B13" s="16" t="s">
        <v>19</v>
      </c>
      <c r="C13" s="16"/>
      <c r="D13" s="19"/>
      <c r="E13" s="17"/>
      <c r="F13" s="18">
        <v>1340.92</v>
      </c>
      <c r="G13" s="17"/>
    </row>
    <row r="14" spans="1:8" ht="13.15" customHeight="1" x14ac:dyDescent="0.25">
      <c r="A14" s="15">
        <v>0</v>
      </c>
      <c r="B14" s="16" t="s">
        <v>20</v>
      </c>
      <c r="C14" s="16"/>
      <c r="D14" s="19"/>
      <c r="E14" s="17"/>
      <c r="F14" s="18">
        <v>20179.580000000002</v>
      </c>
      <c r="G14" s="17"/>
    </row>
    <row r="15" spans="1:8" ht="13.15" customHeight="1" x14ac:dyDescent="0.25">
      <c r="A15" s="15"/>
      <c r="B15" s="16" t="s">
        <v>21</v>
      </c>
      <c r="C15" s="16"/>
      <c r="D15" s="19"/>
      <c r="E15" s="17"/>
      <c r="F15" s="18">
        <v>16150</v>
      </c>
      <c r="G15" s="17"/>
    </row>
    <row r="16" spans="1:8" ht="13.15" customHeight="1" x14ac:dyDescent="0.25">
      <c r="A16" s="15"/>
      <c r="B16" s="16" t="s">
        <v>22</v>
      </c>
      <c r="C16" s="16"/>
      <c r="D16" s="19"/>
      <c r="E16" s="17"/>
      <c r="F16" s="18">
        <v>2032.7</v>
      </c>
      <c r="G16" s="17"/>
    </row>
    <row r="17" spans="1:7" ht="13.15" customHeight="1" x14ac:dyDescent="0.25">
      <c r="A17" s="15"/>
      <c r="B17" s="16" t="s">
        <v>23</v>
      </c>
      <c r="C17" s="16"/>
      <c r="D17" s="19"/>
      <c r="E17" s="17"/>
      <c r="F17" s="18">
        <v>1632</v>
      </c>
      <c r="G17" s="17"/>
    </row>
    <row r="18" spans="1:7" ht="13.15" customHeight="1" x14ac:dyDescent="0.25">
      <c r="A18" s="15"/>
      <c r="B18" s="16" t="s">
        <v>24</v>
      </c>
      <c r="C18" s="16"/>
      <c r="D18" s="19"/>
      <c r="E18" s="17"/>
      <c r="F18" s="18">
        <v>2950.34</v>
      </c>
      <c r="G18" s="17"/>
    </row>
    <row r="19" spans="1:7" ht="13.15" customHeight="1" x14ac:dyDescent="0.25">
      <c r="A19" s="15"/>
      <c r="B19" s="16" t="s">
        <v>25</v>
      </c>
      <c r="C19" s="16"/>
      <c r="D19" s="19"/>
      <c r="E19" s="17"/>
      <c r="F19" s="18">
        <v>143227.22</v>
      </c>
      <c r="G19" s="17"/>
    </row>
    <row r="20" spans="1:7" ht="13.15" customHeight="1" x14ac:dyDescent="0.25">
      <c r="A20" s="15"/>
      <c r="B20" s="16" t="s">
        <v>26</v>
      </c>
      <c r="C20" s="16">
        <v>-157277.25</v>
      </c>
      <c r="D20" s="15">
        <v>0</v>
      </c>
      <c r="E20" s="17">
        <v>6902.58</v>
      </c>
      <c r="F20" s="15">
        <v>0</v>
      </c>
      <c r="G20" s="17">
        <f t="shared" si="0"/>
        <v>-150374.67000000001</v>
      </c>
    </row>
    <row r="21" spans="1:7" ht="13.15" customHeight="1" x14ac:dyDescent="0.25">
      <c r="A21" s="15"/>
      <c r="B21" s="16" t="s">
        <v>27</v>
      </c>
      <c r="C21" s="16">
        <v>3647.98</v>
      </c>
      <c r="D21" s="15">
        <v>6051.41</v>
      </c>
      <c r="E21" s="17">
        <v>9281.58</v>
      </c>
      <c r="F21" s="15">
        <v>6051.41</v>
      </c>
      <c r="G21" s="17">
        <f t="shared" si="0"/>
        <v>6878.15</v>
      </c>
    </row>
    <row r="22" spans="1:7" ht="13.15" customHeight="1" x14ac:dyDescent="0.25">
      <c r="A22" s="15"/>
      <c r="B22" s="16" t="s">
        <v>28</v>
      </c>
      <c r="C22" s="16">
        <v>-556.54999999999995</v>
      </c>
      <c r="D22" s="15">
        <v>18346.669999999998</v>
      </c>
      <c r="E22" s="17">
        <v>13802.73</v>
      </c>
      <c r="F22" s="15">
        <v>18346.669999999998</v>
      </c>
      <c r="G22" s="17">
        <f>C22+E22-F22</f>
        <v>-5100.489999999998</v>
      </c>
    </row>
    <row r="23" spans="1:7" ht="13.15" customHeight="1" x14ac:dyDescent="0.25">
      <c r="A23" s="20">
        <v>2</v>
      </c>
      <c r="B23" s="21" t="s">
        <v>29</v>
      </c>
      <c r="C23" s="22">
        <f>C8+C9+C10+C21+C22+C20</f>
        <v>551833.32999999996</v>
      </c>
      <c r="D23" s="22">
        <f>D8+D9+D10+D21+D22+D20</f>
        <v>1330652.2099999997</v>
      </c>
      <c r="E23" s="22">
        <f>E8+E9+E10+E21+E22+E20</f>
        <v>1129403.4100000001</v>
      </c>
      <c r="F23" s="22">
        <f>F8+F9+F10+F21+F22+F20</f>
        <v>1307939.0499999998</v>
      </c>
      <c r="G23" s="22">
        <f>G8+G9+G10+G21+G22+G20</f>
        <v>373297.69000000018</v>
      </c>
    </row>
    <row r="24" spans="1:7" ht="13.15" customHeight="1" x14ac:dyDescent="0.25">
      <c r="A24" s="23"/>
      <c r="B24" s="24" t="s">
        <v>30</v>
      </c>
      <c r="C24" s="25"/>
      <c r="D24" s="25"/>
      <c r="E24" s="25"/>
      <c r="F24" s="25"/>
      <c r="G24" s="26"/>
    </row>
    <row r="25" spans="1:7" ht="13.15" customHeight="1" x14ac:dyDescent="0.25">
      <c r="A25" s="23"/>
      <c r="B25" s="16" t="s">
        <v>14</v>
      </c>
      <c r="C25" s="16">
        <v>-112483.14</v>
      </c>
      <c r="D25" s="15">
        <v>1087072.8799999999</v>
      </c>
      <c r="E25" s="17">
        <v>912635.64</v>
      </c>
      <c r="F25" s="15"/>
      <c r="G25" s="27">
        <f>C25+E25-D25</f>
        <v>-286920.37999999989</v>
      </c>
    </row>
    <row r="26" spans="1:7" ht="13.15" customHeight="1" x14ac:dyDescent="0.25">
      <c r="B26" s="16" t="s">
        <v>15</v>
      </c>
      <c r="C26" s="16">
        <v>-21520.01</v>
      </c>
      <c r="D26" s="15">
        <v>0</v>
      </c>
      <c r="E26" s="17">
        <v>1413.99</v>
      </c>
      <c r="F26" s="15"/>
      <c r="G26" s="27">
        <f t="shared" ref="G26:G30" si="1">C26+E26-D26</f>
        <v>-20106.019999999997</v>
      </c>
    </row>
    <row r="27" spans="1:7" ht="13.15" customHeight="1" x14ac:dyDescent="0.25">
      <c r="B27" s="16" t="s">
        <v>26</v>
      </c>
      <c r="C27" s="16">
        <v>-157277.25</v>
      </c>
      <c r="D27" s="15">
        <v>0</v>
      </c>
      <c r="E27" s="17">
        <v>6902.58</v>
      </c>
      <c r="F27" s="15"/>
      <c r="G27" s="27">
        <f t="shared" si="1"/>
        <v>-150374.67000000001</v>
      </c>
    </row>
    <row r="28" spans="1:7" ht="13.15" customHeight="1" x14ac:dyDescent="0.25">
      <c r="B28" s="16" t="s">
        <v>27</v>
      </c>
      <c r="C28" s="16">
        <v>3647.98</v>
      </c>
      <c r="D28" s="15">
        <v>6051.41</v>
      </c>
      <c r="E28" s="17">
        <v>9281.58</v>
      </c>
      <c r="F28" s="15"/>
      <c r="G28" s="27">
        <f t="shared" si="1"/>
        <v>6878.15</v>
      </c>
    </row>
    <row r="29" spans="1:7" ht="13.15" customHeight="1" x14ac:dyDescent="0.25">
      <c r="B29" s="16" t="s">
        <v>28</v>
      </c>
      <c r="C29" s="16">
        <v>-556.54999999999995</v>
      </c>
      <c r="D29" s="15">
        <v>18346.669999999998</v>
      </c>
      <c r="E29" s="17">
        <v>13802.73</v>
      </c>
      <c r="F29" s="15"/>
      <c r="G29" s="27">
        <f t="shared" si="1"/>
        <v>-5100.489999999998</v>
      </c>
    </row>
    <row r="30" spans="1:7" ht="13.15" customHeight="1" x14ac:dyDescent="0.25">
      <c r="B30" s="16" t="s">
        <v>16</v>
      </c>
      <c r="C30" s="16">
        <v>-31754.79</v>
      </c>
      <c r="D30" s="15">
        <v>219181.25</v>
      </c>
      <c r="E30" s="17">
        <v>185366.89</v>
      </c>
      <c r="F30" s="18"/>
      <c r="G30" s="27">
        <f t="shared" si="1"/>
        <v>-65569.149999999994</v>
      </c>
    </row>
    <row r="31" spans="1:7" ht="13.15" customHeight="1" x14ac:dyDescent="0.25">
      <c r="B31" s="21" t="s">
        <v>29</v>
      </c>
      <c r="C31" s="22">
        <f>C25+C26+C30+C28+C29+C27</f>
        <v>-319943.76</v>
      </c>
      <c r="D31" s="22">
        <f>D25+D26+D30+D28+D29+D27</f>
        <v>1330652.2099999997</v>
      </c>
      <c r="E31" s="22">
        <f>E25+E26+E30+E28+E29+E27</f>
        <v>1129403.4100000001</v>
      </c>
      <c r="F31" s="22"/>
      <c r="G31" s="22">
        <f>G25+G26+G30+G28+G29+G27</f>
        <v>-521192.55999999994</v>
      </c>
    </row>
    <row r="32" spans="1:7" x14ac:dyDescent="0.25">
      <c r="B32" s="28" t="s">
        <v>31</v>
      </c>
      <c r="G32" s="28">
        <f>G31</f>
        <v>-521192.55999999994</v>
      </c>
    </row>
    <row r="33" spans="2:5" x14ac:dyDescent="0.25">
      <c r="B33" s="1" t="s">
        <v>32</v>
      </c>
      <c r="E33" s="1" t="s">
        <v>33</v>
      </c>
    </row>
  </sheetData>
  <mergeCells count="8">
    <mergeCell ref="A7:B7"/>
    <mergeCell ref="B24:G24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 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2020-03-29T11:40:27Z</dcterms:created>
  <dcterms:modified xsi:type="dcterms:W3CDTF">2020-03-29T11:43:04Z</dcterms:modified>
</cp:coreProperties>
</file>